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СМС" sheetId="3" r:id="rId2"/>
    <sheet name="Оплата картами" sheetId="5" r:id="rId3"/>
    <sheet name="Яндекс" sheetId="9" r:id="rId4"/>
    <sheet name="ФЛ" sheetId="10" r:id="rId5"/>
    <sheet name="ЮЛ" sheetId="11" r:id="rId6"/>
    <sheet name="РАСХОДЫ" sheetId="13" r:id="rId7"/>
  </sheets>
  <externalReferences>
    <externalReference r:id="rId8"/>
  </externalReferences>
  <definedNames>
    <definedName name="_xlnm._FilterDatabase" localSheetId="2" hidden="1">'Оплата картами'!$A$6:$E$8</definedName>
    <definedName name="_xlnm._FilterDatabase" localSheetId="6" hidden="1">РАСХОДЫ!$A$5:$D$6</definedName>
    <definedName name="_xlnm._FilterDatabase" localSheetId="1" hidden="1">СМС!$A$6:$D$7</definedName>
    <definedName name="_xlnm._FilterDatabase" localSheetId="4" hidden="1">ФЛ!$A$6:$D$8</definedName>
    <definedName name="_xlnm._FilterDatabase" localSheetId="5" hidden="1">ЮЛ!$A$6:$D$7</definedName>
    <definedName name="_xlnm._FilterDatabase" localSheetId="3" hidden="1">Яндекс!$A$6:$D$6</definedName>
  </definedNames>
  <calcPr calcId="145621"/>
</workbook>
</file>

<file path=xl/calcChain.xml><?xml version="1.0" encoding="utf-8"?>
<calcChain xmlns="http://schemas.openxmlformats.org/spreadsheetml/2006/main">
  <c r="C8" i="12" l="1"/>
  <c r="B7" i="13" l="1"/>
  <c r="A3" i="13" l="1"/>
  <c r="A4" i="11"/>
  <c r="A4" i="10"/>
  <c r="A4" i="9"/>
  <c r="A4" i="5"/>
  <c r="B4" i="3"/>
  <c r="C13" i="12"/>
  <c r="C12" i="12" l="1"/>
  <c r="C8" i="11" l="1"/>
  <c r="C8" i="10" l="1"/>
  <c r="D8" i="5" l="1"/>
  <c r="C8" i="3" l="1"/>
  <c r="C8" i="9" l="1"/>
</calcChain>
</file>

<file path=xl/sharedStrings.xml><?xml version="1.0" encoding="utf-8"?>
<sst xmlns="http://schemas.openxmlformats.org/spreadsheetml/2006/main" count="57" uniqueCount="31">
  <si>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</si>
  <si>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</si>
  <si>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</si>
  <si>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</si>
  <si>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</si>
  <si>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</si>
  <si>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</si>
  <si>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</si>
  <si>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4 последние цифры карты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</si>
  <si>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</si>
  <si>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</si>
  <si>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</si>
  <si>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</si>
  <si>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</si>
  <si>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</si>
  <si>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</si>
  <si>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</si>
  <si>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</si>
  <si>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</si>
  <si>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</si>
  <si>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</si>
  <si>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</si>
  <si>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через платежную систему Яндекс.Деньги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</si>
  <si>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</si>
  <si>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Благотворительные пожертвования, 
поступившие на расчетный счет Фонда от юридических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</si>
  <si>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</si>
  <si>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</si>
  <si>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</si>
  <si>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 xml:space="preserve">за период 01.02.2017-28.02.2017 </t>
  </si>
  <si>
    <t>Паллиативная помощь</t>
  </si>
  <si>
    <t>0970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</si>
</sst>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/>
    <xf numFmtId="0" fontId="15" fillId="3" borderId="0" xfId="0" applyFont="1" applyFill="1" applyBorder="1"/>
    <xf numFmtId="0" fontId="15" fillId="3" borderId="0" xfId="0" applyFont="1" applyFill="1"/>
    <xf numFmtId="0" fontId="16" fillId="3" borderId="11" xfId="0" applyFont="1" applyFill="1" applyBorder="1"/>
    <xf numFmtId="0" fontId="15" fillId="3" borderId="12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left" vertical="center" readingOrder="1"/>
    </xf>
    <xf numFmtId="0" fontId="17" fillId="3" borderId="12" xfId="0" applyFont="1" applyFill="1" applyBorder="1" applyAlignment="1">
      <alignment horizontal="left" vertical="center" readingOrder="1"/>
    </xf>
    <xf numFmtId="3" fontId="16" fillId="3" borderId="12" xfId="1" applyNumberFormat="1" applyFont="1" applyFill="1" applyBorder="1"/>
    <xf numFmtId="2" fontId="15" fillId="3" borderId="3" xfId="1" applyNumberFormat="1" applyFont="1" applyFill="1" applyBorder="1"/>
    <xf numFmtId="2" fontId="15" fillId="3" borderId="4" xfId="1" applyNumberFormat="1" applyFont="1" applyFill="1" applyBorder="1"/>
    <xf numFmtId="0" fontId="19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>
      <alignment horizontal="left"/>
    </xf>
    <xf numFmtId="2" fontId="15" fillId="0" borderId="1" xfId="0" applyNumberFormat="1" applyFont="1" applyFill="1" applyBorder="1"/>
    <xf numFmtId="0" fontId="20" fillId="3" borderId="0" xfId="0" applyFont="1" applyFill="1" applyAlignment="1">
      <alignment horizontal="center" vertical="center" wrapText="1"/>
    </xf>
    <xf numFmtId="14" fontId="15" fillId="3" borderId="0" xfId="0" applyNumberFormat="1" applyFont="1" applyFill="1"/>
    <xf numFmtId="49" fontId="22" fillId="2" borderId="1" xfId="13" applyNumberFormat="1" applyFont="1" applyFill="1" applyBorder="1" applyAlignment="1">
      <alignment horizontal="center"/>
    </xf>
    <xf numFmtId="49" fontId="22" fillId="2" borderId="1" xfId="13" applyNumberFormat="1" applyFont="1" applyFill="1" applyBorder="1" applyAlignment="1">
      <alignment horizontal="center" wrapText="1"/>
    </xf>
    <xf numFmtId="1" fontId="22" fillId="2" borderId="1" xfId="14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14" fontId="19" fillId="3" borderId="1" xfId="0" applyNumberFormat="1" applyFont="1" applyFill="1" applyBorder="1"/>
    <xf numFmtId="49" fontId="19" fillId="3" borderId="1" xfId="0" applyNumberFormat="1" applyFont="1" applyFill="1" applyBorder="1" applyAlignment="1">
      <alignment horizontal="right"/>
    </xf>
    <xf numFmtId="167" fontId="19" fillId="3" borderId="1" xfId="1" applyNumberFormat="1" applyFont="1" applyFill="1" applyBorder="1"/>
    <xf numFmtId="0" fontId="19" fillId="3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49" fontId="19" fillId="2" borderId="2" xfId="0" applyNumberFormat="1" applyFont="1" applyFill="1" applyBorder="1" applyAlignment="1">
      <alignment wrapText="1"/>
    </xf>
    <xf numFmtId="167" fontId="22" fillId="2" borderId="2" xfId="1" applyNumberFormat="1" applyFont="1" applyFill="1" applyBorder="1" applyAlignment="1">
      <alignment wrapText="1"/>
    </xf>
    <xf numFmtId="3" fontId="22" fillId="2" borderId="2" xfId="0" applyNumberFormat="1" applyFont="1" applyFill="1" applyBorder="1" applyAlignment="1">
      <alignment horizontal="right" wrapText="1"/>
    </xf>
    <xf numFmtId="1" fontId="19" fillId="3" borderId="0" xfId="0" applyNumberFormat="1" applyFont="1" applyFill="1"/>
    <xf numFmtId="49" fontId="23" fillId="2" borderId="1" xfId="0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7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5" fontId="22" fillId="2" borderId="2" xfId="0" applyNumberFormat="1" applyFont="1" applyFill="1" applyBorder="1" applyAlignment="1">
      <alignment horizontal="right" wrapText="1"/>
    </xf>
    <xf numFmtId="0" fontId="19" fillId="3" borderId="0" xfId="0" applyFont="1" applyFill="1" applyAlignment="1">
      <alignment horizontal="right"/>
    </xf>
    <xf numFmtId="49" fontId="25" fillId="4" borderId="1" xfId="0" applyNumberFormat="1" applyFont="1" applyFill="1" applyBorder="1" applyAlignment="1">
      <alignment horizontal="center"/>
    </xf>
    <xf numFmtId="164" fontId="25" fillId="4" borderId="1" xfId="1" applyNumberFormat="1" applyFont="1" applyFill="1" applyBorder="1" applyAlignment="1">
      <alignment horizontal="center"/>
    </xf>
    <xf numFmtId="2" fontId="19" fillId="3" borderId="1" xfId="1" applyNumberFormat="1" applyFont="1" applyFill="1" applyBorder="1"/>
    <xf numFmtId="2" fontId="22" fillId="2" borderId="2" xfId="0" applyNumberFormat="1" applyFont="1" applyFill="1" applyBorder="1" applyAlignment="1">
      <alignment wrapText="1"/>
    </xf>
    <xf numFmtId="0" fontId="26" fillId="3" borderId="0" xfId="0" applyFont="1" applyFill="1"/>
    <xf numFmtId="0" fontId="26" fillId="3" borderId="0" xfId="0" applyFont="1" applyFill="1" applyAlignment="1">
      <alignment horizontal="right"/>
    </xf>
    <xf numFmtId="0" fontId="26" fillId="3" borderId="1" xfId="0" applyFont="1" applyFill="1" applyBorder="1" applyAlignment="1">
      <alignment horizontal="right"/>
    </xf>
    <xf numFmtId="164" fontId="22" fillId="2" borderId="1" xfId="1" applyNumberFormat="1" applyFont="1" applyFill="1" applyBorder="1" applyAlignment="1">
      <alignment horizontal="center"/>
    </xf>
    <xf numFmtId="43" fontId="22" fillId="2" borderId="1" xfId="0" applyNumberFormat="1" applyFont="1" applyFill="1" applyBorder="1" applyAlignment="1">
      <alignment horizontal="center"/>
    </xf>
    <xf numFmtId="14" fontId="27" fillId="3" borderId="1" xfId="0" applyNumberFormat="1" applyFont="1" applyFill="1" applyBorder="1"/>
    <xf numFmtId="0" fontId="19" fillId="3" borderId="1" xfId="0" applyFont="1" applyFill="1" applyBorder="1"/>
    <xf numFmtId="167" fontId="27" fillId="3" borderId="1" xfId="1" applyNumberFormat="1" applyFont="1" applyFill="1" applyBorder="1"/>
    <xf numFmtId="167" fontId="22" fillId="2" borderId="1" xfId="0" applyNumberFormat="1" applyFont="1" applyFill="1" applyBorder="1" applyAlignment="1">
      <alignment horizontal="right"/>
    </xf>
    <xf numFmtId="43" fontId="19" fillId="3" borderId="0" xfId="0" applyNumberFormat="1" applyFont="1" applyFill="1"/>
    <xf numFmtId="0" fontId="27" fillId="3" borderId="1" xfId="0" applyFont="1" applyFill="1" applyBorder="1"/>
    <xf numFmtId="14" fontId="23" fillId="2" borderId="5" xfId="0" applyNumberFormat="1" applyFont="1" applyFill="1" applyBorder="1" applyAlignment="1">
      <alignment horizontal="center" wrapText="1"/>
    </xf>
    <xf numFmtId="43" fontId="23" fillId="2" borderId="6" xfId="1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left" wrapText="1"/>
    </xf>
    <xf numFmtId="0" fontId="23" fillId="2" borderId="7" xfId="0" applyFont="1" applyFill="1" applyBorder="1" applyAlignment="1">
      <alignment wrapText="1"/>
    </xf>
    <xf numFmtId="14" fontId="19" fillId="0" borderId="8" xfId="0" applyNumberFormat="1" applyFont="1" applyBorder="1"/>
    <xf numFmtId="39" fontId="19" fillId="0" borderId="9" xfId="1" applyNumberFormat="1" applyFont="1" applyBorder="1"/>
    <xf numFmtId="0" fontId="19" fillId="0" borderId="9" xfId="0" applyFont="1" applyBorder="1" applyAlignment="1">
      <alignment wrapText="1"/>
    </xf>
    <xf numFmtId="0" fontId="19" fillId="0" borderId="10" xfId="0" applyFont="1" applyBorder="1" applyAlignment="1"/>
    <xf numFmtId="43" fontId="19" fillId="3" borderId="0" xfId="1" applyFont="1" applyFill="1"/>
    <xf numFmtId="166" fontId="19" fillId="3" borderId="0" xfId="1" applyNumberFormat="1" applyFont="1" applyFill="1"/>
    <xf numFmtId="0" fontId="28" fillId="3" borderId="0" xfId="0" applyFont="1" applyFill="1"/>
    <xf numFmtId="0" fontId="23" fillId="5" borderId="1" xfId="0" applyFont="1" applyFill="1" applyBorder="1"/>
    <xf numFmtId="39" fontId="23" fillId="5" borderId="1" xfId="1" applyNumberFormat="1" applyFont="1" applyFill="1" applyBorder="1"/>
    <xf numFmtId="0" fontId="15" fillId="6" borderId="13" xfId="0" applyFont="1" applyFill="1" applyBorder="1" applyAlignment="1">
      <alignment horizontal="left"/>
    </xf>
    <xf numFmtId="0" fontId="15" fillId="6" borderId="16" xfId="0" applyFont="1" applyFill="1" applyBorder="1"/>
    <xf numFmtId="0" fontId="16" fillId="6" borderId="13" xfId="0" applyFont="1" applyFill="1" applyBorder="1"/>
    <xf numFmtId="4" fontId="16" fillId="6" borderId="17" xfId="1" applyNumberFormat="1" applyFont="1" applyFill="1" applyBorder="1"/>
    <xf numFmtId="3" fontId="15" fillId="6" borderId="14" xfId="1" applyNumberFormat="1" applyFont="1" applyFill="1" applyBorder="1"/>
    <xf numFmtId="0" fontId="18" fillId="6" borderId="13" xfId="0" applyFont="1" applyFill="1" applyBorder="1" applyAlignment="1">
      <alignment horizontal="left" vertical="center" readingOrder="1"/>
    </xf>
    <xf numFmtId="4" fontId="16" fillId="6" borderId="14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2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tabSelected="1" zoomScale="80" zoomScaleNormal="80" workbookViewId="0">
      <pane ySplit="5" topLeftCell="A6" activePane="bottomLeft" state="frozen"/>
      <selection pane="bottomLeft" activeCell="K11" sqref="K11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7" t="s">
        <v>20</v>
      </c>
      <c r="C1" s="77"/>
    </row>
    <row r="2" spans="1:3" ht="15" customHeight="1" x14ac:dyDescent="0.25">
      <c r="A2" s="4"/>
      <c r="B2" s="77"/>
      <c r="C2" s="77"/>
    </row>
    <row r="3" spans="1:3" ht="15" customHeight="1" x14ac:dyDescent="0.25">
      <c r="A3" s="4"/>
      <c r="B3" s="77"/>
      <c r="C3" s="77"/>
    </row>
    <row r="4" spans="1:3" ht="15" customHeight="1" x14ac:dyDescent="0.25">
      <c r="A4" s="4"/>
      <c r="B4" s="16" t="s">
        <v>28</v>
      </c>
      <c r="C4" s="16"/>
    </row>
    <row r="5" spans="1:3" ht="15.75" thickBot="1" x14ac:dyDescent="0.3"/>
    <row r="6" spans="1:3" s="7" customFormat="1" ht="18.75" thickBot="1" x14ac:dyDescent="0.3">
      <c r="A6" s="6"/>
      <c r="B6" s="70" t="s">
        <v>19</v>
      </c>
      <c r="C6" s="71"/>
    </row>
    <row r="7" spans="1:3" s="7" customFormat="1" ht="18.75" thickBot="1" x14ac:dyDescent="0.3">
      <c r="A7" s="6"/>
      <c r="B7" s="17" t="s">
        <v>26</v>
      </c>
      <c r="C7" s="18">
        <v>1000</v>
      </c>
    </row>
    <row r="8" spans="1:3" s="7" customFormat="1" ht="18.75" thickBot="1" x14ac:dyDescent="0.3">
      <c r="A8" s="8"/>
      <c r="B8" s="72" t="s">
        <v>9</v>
      </c>
      <c r="C8" s="73">
        <f>СМС!C8+'Оплата картами'!D8++Яндекс!C8+ФЛ!C8+ЮЛ!C8</f>
        <v>1000</v>
      </c>
    </row>
    <row r="9" spans="1:3" s="7" customFormat="1" ht="18.75" thickBot="1" x14ac:dyDescent="0.3">
      <c r="A9" s="6"/>
    </row>
    <row r="10" spans="1:3" s="7" customFormat="1" ht="18.75" thickBot="1" x14ac:dyDescent="0.3">
      <c r="A10" s="6"/>
      <c r="B10" s="70" t="s">
        <v>11</v>
      </c>
      <c r="C10" s="74"/>
    </row>
    <row r="11" spans="1:3" s="7" customFormat="1" ht="18" x14ac:dyDescent="0.25">
      <c r="A11" s="9"/>
      <c r="B11" s="10" t="s">
        <v>29</v>
      </c>
      <c r="C11" s="13">
        <v>0</v>
      </c>
    </row>
    <row r="12" spans="1:3" s="7" customFormat="1" ht="18.75" thickBot="1" x14ac:dyDescent="0.3">
      <c r="A12" s="9"/>
      <c r="B12" s="11" t="s">
        <v>17</v>
      </c>
      <c r="C12" s="14">
        <f>SUMIF(РАСХОДЫ!$D$6:$D$6,'СВОДНЫЙ ОТЧЕТ'!B12,РАСХОДЫ!$B$6:$B$6)</f>
        <v>0</v>
      </c>
    </row>
    <row r="13" spans="1:3" s="7" customFormat="1" ht="18.75" thickBot="1" x14ac:dyDescent="0.3">
      <c r="A13" s="12"/>
      <c r="B13" s="75" t="s">
        <v>10</v>
      </c>
      <c r="C13" s="76">
        <f>РАСХОДЫ!B7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46"/>
  <sheetViews>
    <sheetView zoomScale="90" zoomScaleNormal="90" workbookViewId="0">
      <pane ySplit="6" topLeftCell="A7" activePane="bottomLeft" state="frozenSplit"/>
      <selection pane="bottomLeft" activeCell="A4" sqref="A1:D1048576"/>
    </sheetView>
  </sheetViews>
  <sheetFormatPr defaultColWidth="9.140625" defaultRowHeight="15.75" x14ac:dyDescent="0.25"/>
  <cols>
    <col min="1" max="1" width="15.28515625" style="46" customWidth="1"/>
    <col min="2" max="2" width="47.5703125" style="47" customWidth="1"/>
    <col min="3" max="3" width="23.85546875" style="46" customWidth="1"/>
    <col min="4" max="4" width="17" style="46" customWidth="1"/>
    <col min="5" max="5" width="15.140625" style="1" customWidth="1"/>
    <col min="6" max="16384" width="9.140625" style="1"/>
  </cols>
  <sheetData>
    <row r="1" spans="1:5" s="7" customFormat="1" ht="22.5" customHeight="1" x14ac:dyDescent="0.25">
      <c r="A1" s="78" t="s">
        <v>21</v>
      </c>
      <c r="B1" s="78"/>
      <c r="C1" s="78"/>
      <c r="D1" s="78"/>
    </row>
    <row r="2" spans="1:5" s="7" customFormat="1" ht="22.5" customHeight="1" x14ac:dyDescent="0.25">
      <c r="A2" s="78"/>
      <c r="B2" s="78"/>
      <c r="C2" s="78"/>
      <c r="D2" s="78"/>
    </row>
    <row r="3" spans="1:5" s="7" customFormat="1" ht="16.5" customHeight="1" x14ac:dyDescent="0.25">
      <c r="A3" s="78"/>
      <c r="B3" s="78"/>
      <c r="C3" s="78"/>
      <c r="D3" s="78"/>
    </row>
    <row r="4" spans="1:5" s="7" customFormat="1" ht="22.5" customHeight="1" x14ac:dyDescent="0.25">
      <c r="A4" s="19"/>
      <c r="B4" s="79" t="str">
        <f>'СВОДНЫЙ ОТЧЕТ'!B4</f>
        <v xml:space="preserve">за период 01.02.2017-28.02.2017 </v>
      </c>
      <c r="C4" s="79"/>
      <c r="D4" s="19"/>
    </row>
    <row r="5" spans="1:5" s="7" customFormat="1" ht="18" x14ac:dyDescent="0.25">
      <c r="A5" s="15"/>
      <c r="B5" s="41"/>
      <c r="C5" s="15"/>
      <c r="D5" s="15"/>
    </row>
    <row r="6" spans="1:5" s="7" customFormat="1" ht="18" x14ac:dyDescent="0.25">
      <c r="A6" s="42" t="s">
        <v>3</v>
      </c>
      <c r="B6" s="42" t="s">
        <v>4</v>
      </c>
      <c r="C6" s="43" t="s">
        <v>7</v>
      </c>
      <c r="D6" s="43" t="s">
        <v>2</v>
      </c>
    </row>
    <row r="7" spans="1:5" s="7" customFormat="1" ht="18" x14ac:dyDescent="0.25">
      <c r="A7" s="25">
        <v>42787</v>
      </c>
      <c r="B7" s="26" t="s">
        <v>30</v>
      </c>
      <c r="C7" s="44">
        <v>1000</v>
      </c>
      <c r="D7" s="28" t="s">
        <v>12</v>
      </c>
      <c r="E7" s="20"/>
    </row>
    <row r="8" spans="1:5" s="7" customFormat="1" ht="18" x14ac:dyDescent="0.25">
      <c r="A8" s="29" t="s">
        <v>0</v>
      </c>
      <c r="B8" s="30"/>
      <c r="C8" s="45">
        <f>SUM(C1:C7)</f>
        <v>1000</v>
      </c>
      <c r="D8" s="40" t="s">
        <v>12</v>
      </c>
    </row>
    <row r="620246" spans="4:4" x14ac:dyDescent="0.25">
      <c r="D620246" s="48"/>
    </row>
  </sheetData>
  <autoFilter ref="A6:D7">
    <sortState ref="A6:D5263">
      <sortCondition ref="A5:A3842"/>
    </sortState>
  </autoFilter>
  <mergeCells count="2">
    <mergeCell ref="A1:D3"/>
    <mergeCell ref="B4:C4"/>
  </mergeCells>
  <conditionalFormatting sqref="B6:D6">
    <cfRule type="cellIs" dxfId="11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J14" sqref="J14"/>
    </sheetView>
  </sheetViews>
  <sheetFormatPr defaultColWidth="9.140625" defaultRowHeight="15.75" x14ac:dyDescent="0.25"/>
  <cols>
    <col min="1" max="1" width="12.140625" style="15" customWidth="1"/>
    <col min="2" max="2" width="28.85546875" style="15" customWidth="1"/>
    <col min="3" max="3" width="45.7109375" style="15" customWidth="1"/>
    <col min="4" max="4" width="18.28515625" style="15" bestFit="1" customWidth="1"/>
    <col min="5" max="5" width="13.140625" style="15" customWidth="1"/>
    <col min="6" max="16384" width="9.140625" style="1"/>
  </cols>
  <sheetData>
    <row r="1" spans="1:5" s="15" customFormat="1" ht="21.75" customHeight="1" x14ac:dyDescent="0.2">
      <c r="A1" s="79" t="s">
        <v>27</v>
      </c>
      <c r="B1" s="79"/>
      <c r="C1" s="79"/>
      <c r="D1" s="79"/>
      <c r="E1" s="79"/>
    </row>
    <row r="2" spans="1:5" s="15" customFormat="1" ht="21.75" customHeight="1" x14ac:dyDescent="0.2">
      <c r="A2" s="79"/>
      <c r="B2" s="79"/>
      <c r="C2" s="79"/>
      <c r="D2" s="79"/>
      <c r="E2" s="79"/>
    </row>
    <row r="3" spans="1:5" s="15" customFormat="1" ht="21.75" customHeight="1" x14ac:dyDescent="0.2">
      <c r="A3" s="79"/>
      <c r="B3" s="79"/>
      <c r="C3" s="79"/>
      <c r="D3" s="79"/>
      <c r="E3" s="79"/>
    </row>
    <row r="4" spans="1:5" s="15" customFormat="1" ht="21.75" customHeight="1" x14ac:dyDescent="0.2">
      <c r="A4" s="79" t="str">
        <f>'СВОДНЫЙ ОТЧЕТ'!B4</f>
        <v xml:space="preserve">за период 01.02.2017-28.02.2017 </v>
      </c>
      <c r="B4" s="79"/>
      <c r="C4" s="79"/>
      <c r="D4" s="79"/>
      <c r="E4" s="79"/>
    </row>
    <row r="6" spans="1:5" x14ac:dyDescent="0.25">
      <c r="A6" s="34" t="s">
        <v>3</v>
      </c>
      <c r="B6" s="34" t="s">
        <v>1</v>
      </c>
      <c r="C6" s="34" t="s">
        <v>8</v>
      </c>
      <c r="D6" s="35" t="s">
        <v>7</v>
      </c>
      <c r="E6" s="34" t="s">
        <v>2</v>
      </c>
    </row>
    <row r="7" spans="1:5" x14ac:dyDescent="0.25">
      <c r="A7" s="36"/>
      <c r="B7" s="37"/>
      <c r="C7" s="37"/>
      <c r="D7" s="38"/>
      <c r="E7" s="39" t="s">
        <v>12</v>
      </c>
    </row>
    <row r="8" spans="1:5" x14ac:dyDescent="0.25">
      <c r="A8" s="29" t="s">
        <v>0</v>
      </c>
      <c r="B8" s="30"/>
      <c r="C8" s="30"/>
      <c r="D8" s="31">
        <f>SUM(D7:D7)</f>
        <v>0</v>
      </c>
      <c r="E8" s="40" t="s">
        <v>12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J12" sqref="J12"/>
    </sheetView>
  </sheetViews>
  <sheetFormatPr defaultColWidth="9.140625" defaultRowHeight="15.75" x14ac:dyDescent="0.25"/>
  <cols>
    <col min="1" max="1" width="19.28515625" style="15" customWidth="1"/>
    <col min="2" max="2" width="29.7109375" style="15" customWidth="1"/>
    <col min="3" max="3" width="15" style="33" bestFit="1" customWidth="1"/>
    <col min="4" max="4" width="12.5703125" style="15" customWidth="1"/>
    <col min="5" max="16384" width="9.140625" style="1"/>
  </cols>
  <sheetData>
    <row r="1" spans="1:5" ht="22.5" customHeight="1" x14ac:dyDescent="0.25">
      <c r="A1" s="79" t="s">
        <v>22</v>
      </c>
      <c r="B1" s="79"/>
      <c r="C1" s="79"/>
      <c r="D1" s="79"/>
    </row>
    <row r="2" spans="1:5" ht="22.5" customHeight="1" x14ac:dyDescent="0.25">
      <c r="A2" s="79"/>
      <c r="B2" s="79"/>
      <c r="C2" s="79"/>
      <c r="D2" s="79"/>
    </row>
    <row r="3" spans="1:5" ht="22.5" customHeight="1" x14ac:dyDescent="0.25">
      <c r="A3" s="79"/>
      <c r="B3" s="79"/>
      <c r="C3" s="79"/>
      <c r="D3" s="79"/>
    </row>
    <row r="4" spans="1:5" ht="22.5" customHeight="1" x14ac:dyDescent="0.25">
      <c r="A4" s="79" t="str">
        <f>'СВОДНЫЙ ОТЧЕТ'!B4</f>
        <v xml:space="preserve">за период 01.02.2017-28.02.2017 </v>
      </c>
      <c r="B4" s="79"/>
      <c r="C4" s="79"/>
      <c r="D4" s="79"/>
    </row>
    <row r="6" spans="1:5" s="2" customFormat="1" ht="31.5" x14ac:dyDescent="0.25">
      <c r="A6" s="21" t="s">
        <v>3</v>
      </c>
      <c r="B6" s="22" t="s">
        <v>18</v>
      </c>
      <c r="C6" s="23" t="s">
        <v>7</v>
      </c>
      <c r="D6" s="24" t="s">
        <v>2</v>
      </c>
      <c r="E6" s="1"/>
    </row>
    <row r="7" spans="1:5" x14ac:dyDescent="0.25">
      <c r="A7" s="25"/>
      <c r="B7" s="26"/>
      <c r="C7" s="27"/>
      <c r="D7" s="28" t="s">
        <v>12</v>
      </c>
    </row>
    <row r="8" spans="1:5" x14ac:dyDescent="0.25">
      <c r="A8" s="29" t="s">
        <v>0</v>
      </c>
      <c r="B8" s="30"/>
      <c r="C8" s="31">
        <f>SUM(C7:C7)</f>
        <v>0</v>
      </c>
      <c r="D8" s="32" t="s">
        <v>12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F9" sqref="F9"/>
    </sheetView>
  </sheetViews>
  <sheetFormatPr defaultColWidth="9.140625" defaultRowHeight="15.75" x14ac:dyDescent="0.25"/>
  <cols>
    <col min="1" max="1" width="11.85546875" style="15" customWidth="1"/>
    <col min="2" max="2" width="38.7109375" style="15" customWidth="1"/>
    <col min="3" max="3" width="16.5703125" style="55" customWidth="1"/>
    <col min="4" max="4" width="14.7109375" style="15" customWidth="1"/>
    <col min="5" max="16384" width="9.140625" style="1"/>
  </cols>
  <sheetData>
    <row r="1" spans="1:4" ht="15" x14ac:dyDescent="0.25">
      <c r="A1" s="79" t="s">
        <v>23</v>
      </c>
      <c r="B1" s="79"/>
      <c r="C1" s="79"/>
      <c r="D1" s="79"/>
    </row>
    <row r="2" spans="1:4" ht="15" x14ac:dyDescent="0.25">
      <c r="A2" s="79"/>
      <c r="B2" s="79"/>
      <c r="C2" s="79"/>
      <c r="D2" s="79"/>
    </row>
    <row r="3" spans="1:4" ht="15" x14ac:dyDescent="0.25">
      <c r="A3" s="79"/>
      <c r="B3" s="79"/>
      <c r="C3" s="79"/>
      <c r="D3" s="79"/>
    </row>
    <row r="4" spans="1:4" x14ac:dyDescent="0.25">
      <c r="A4" s="79" t="str">
        <f>'СВОДНЫЙ ОТЧЕТ'!B4</f>
        <v xml:space="preserve">за период 01.02.2017-28.02.2017 </v>
      </c>
      <c r="B4" s="79"/>
      <c r="C4" s="79"/>
      <c r="D4" s="79"/>
    </row>
    <row r="6" spans="1:4" x14ac:dyDescent="0.25">
      <c r="A6" s="24" t="s">
        <v>5</v>
      </c>
      <c r="B6" s="49" t="s">
        <v>1</v>
      </c>
      <c r="C6" s="50" t="s">
        <v>7</v>
      </c>
      <c r="D6" s="24" t="s">
        <v>2</v>
      </c>
    </row>
    <row r="7" spans="1:4" x14ac:dyDescent="0.25">
      <c r="A7" s="51"/>
      <c r="B7" s="52"/>
      <c r="C7" s="53">
        <v>0</v>
      </c>
      <c r="D7" s="28" t="s">
        <v>12</v>
      </c>
    </row>
    <row r="8" spans="1:4" x14ac:dyDescent="0.25">
      <c r="A8" s="29" t="s">
        <v>0</v>
      </c>
      <c r="B8" s="29"/>
      <c r="C8" s="54">
        <f>SUM(C7:C7)</f>
        <v>0</v>
      </c>
      <c r="D8" s="29" t="s">
        <v>12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J16" sqref="J16"/>
    </sheetView>
  </sheetViews>
  <sheetFormatPr defaultColWidth="9.140625" defaultRowHeight="15.75" x14ac:dyDescent="0.25"/>
  <cols>
    <col min="1" max="1" width="12.5703125" style="15" customWidth="1"/>
    <col min="2" max="2" width="56.7109375" style="15" customWidth="1"/>
    <col min="3" max="3" width="13.85546875" style="15" bestFit="1" customWidth="1"/>
    <col min="4" max="4" width="15.28515625" style="15" customWidth="1"/>
    <col min="5" max="16384" width="9.140625" style="1"/>
  </cols>
  <sheetData>
    <row r="1" spans="1:4" ht="15" x14ac:dyDescent="0.25">
      <c r="A1" s="79" t="s">
        <v>24</v>
      </c>
      <c r="B1" s="79"/>
      <c r="C1" s="79"/>
      <c r="D1" s="79"/>
    </row>
    <row r="2" spans="1:4" ht="15" x14ac:dyDescent="0.25">
      <c r="A2" s="79"/>
      <c r="B2" s="79"/>
      <c r="C2" s="79"/>
      <c r="D2" s="79"/>
    </row>
    <row r="3" spans="1:4" ht="15" x14ac:dyDescent="0.25">
      <c r="A3" s="79"/>
      <c r="B3" s="79"/>
      <c r="C3" s="79"/>
      <c r="D3" s="79"/>
    </row>
    <row r="4" spans="1:4" x14ac:dyDescent="0.25">
      <c r="A4" s="79" t="str">
        <f>'СВОДНЫЙ ОТЧЕТ'!B4</f>
        <v xml:space="preserve">за период 01.02.2017-28.02.2017 </v>
      </c>
      <c r="B4" s="79"/>
      <c r="C4" s="79"/>
      <c r="D4" s="79"/>
    </row>
    <row r="6" spans="1:4" s="2" customFormat="1" x14ac:dyDescent="0.25">
      <c r="A6" s="24" t="s">
        <v>5</v>
      </c>
      <c r="B6" s="49" t="s">
        <v>6</v>
      </c>
      <c r="C6" s="49" t="s">
        <v>7</v>
      </c>
      <c r="D6" s="24" t="s">
        <v>2</v>
      </c>
    </row>
    <row r="7" spans="1:4" ht="15.75" customHeight="1" x14ac:dyDescent="0.25">
      <c r="A7" s="51"/>
      <c r="B7" s="56"/>
      <c r="C7" s="53">
        <v>0</v>
      </c>
      <c r="D7" s="28" t="s">
        <v>12</v>
      </c>
    </row>
    <row r="8" spans="1:4" x14ac:dyDescent="0.25">
      <c r="A8" s="29" t="s">
        <v>0</v>
      </c>
      <c r="B8" s="29"/>
      <c r="C8" s="54">
        <f>SUM(C7:C7)</f>
        <v>0</v>
      </c>
      <c r="D8" s="29" t="s">
        <v>12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6" priority="3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zoomScale="90" zoomScaleNormal="90" workbookViewId="0">
      <pane ySplit="5" topLeftCell="A6" activePane="bottomLeft" state="frozen"/>
      <selection pane="bottomLeft" activeCell="C15" sqref="C15"/>
    </sheetView>
  </sheetViews>
  <sheetFormatPr defaultColWidth="9.140625" defaultRowHeight="15.75" x14ac:dyDescent="0.25"/>
  <cols>
    <col min="1" max="1" width="14.42578125" style="15" customWidth="1"/>
    <col min="2" max="2" width="14.140625" style="65" bestFit="1" customWidth="1"/>
    <col min="3" max="3" width="76.85546875" style="15" customWidth="1"/>
    <col min="4" max="4" width="32.7109375" style="15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80" t="s">
        <v>25</v>
      </c>
      <c r="B2" s="80"/>
      <c r="C2" s="80"/>
      <c r="D2" s="80"/>
    </row>
    <row r="3" spans="1:4" x14ac:dyDescent="0.25">
      <c r="A3" s="80" t="str">
        <f>'СВОДНЫЙ ОТЧЕТ'!B4</f>
        <v xml:space="preserve">за период 01.02.2017-28.02.2017 </v>
      </c>
      <c r="B3" s="80"/>
      <c r="C3" s="80"/>
      <c r="D3" s="80"/>
    </row>
    <row r="5" spans="1:4" ht="31.5" x14ac:dyDescent="0.25">
      <c r="A5" s="57" t="s">
        <v>13</v>
      </c>
      <c r="B5" s="58" t="s">
        <v>14</v>
      </c>
      <c r="C5" s="59" t="s">
        <v>15</v>
      </c>
      <c r="D5" s="60" t="s">
        <v>16</v>
      </c>
    </row>
    <row r="6" spans="1:4" s="5" customFormat="1" ht="15" x14ac:dyDescent="0.2">
      <c r="A6" s="61"/>
      <c r="B6" s="62"/>
      <c r="C6" s="63"/>
      <c r="D6" s="64"/>
    </row>
    <row r="7" spans="1:4" s="67" customFormat="1" x14ac:dyDescent="0.25">
      <c r="A7" s="68" t="s">
        <v>0</v>
      </c>
      <c r="B7" s="69">
        <f>SUM(B6:B6)</f>
        <v>0</v>
      </c>
      <c r="C7" s="68"/>
      <c r="D7" s="68"/>
    </row>
    <row r="31715" spans="2:2" x14ac:dyDescent="0.25">
      <c r="B31715" s="66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картами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2017-10-05T09:25:46Z</dcterms:modified>
</cp:coreProperties>
</file>